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ot\Desktop\"/>
    </mc:Choice>
  </mc:AlternateContent>
  <bookViews>
    <workbookView xWindow="0" yWindow="0" windowWidth="19200" windowHeight="7050"/>
  </bookViews>
  <sheets>
    <sheet name="Бюджет доходов и расходо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B68" i="1" s="1"/>
  <c r="I23" i="1" l="1"/>
  <c r="F23" i="1"/>
  <c r="C23" i="1"/>
  <c r="E69" i="1" l="1"/>
  <c r="B66" i="1" s="1"/>
  <c r="B42" i="1" l="1"/>
  <c r="B55" i="1"/>
  <c r="E53" i="1"/>
  <c r="B64" i="1" s="1"/>
  <c r="H53" i="1"/>
  <c r="B65" i="1" s="1"/>
  <c r="B31" i="1" l="1"/>
  <c r="B77" i="1" s="1"/>
  <c r="H68" i="1" l="1"/>
  <c r="B67" i="1" s="1"/>
  <c r="H43" i="1"/>
  <c r="B63" i="1" s="1"/>
  <c r="H37" i="1"/>
  <c r="B62" i="1" s="1"/>
  <c r="E41" i="1"/>
  <c r="B61" i="1" s="1"/>
  <c r="B59" i="1" l="1"/>
  <c r="B78" i="1" s="1"/>
  <c r="B79" i="1" s="1"/>
</calcChain>
</file>

<file path=xl/sharedStrings.xml><?xml version="1.0" encoding="utf-8"?>
<sst xmlns="http://schemas.openxmlformats.org/spreadsheetml/2006/main" count="126" uniqueCount="100">
  <si>
    <t>Бюджет доходов и расходов</t>
  </si>
  <si>
    <t xml:space="preserve">Обязательные фонды      </t>
  </si>
  <si>
    <t>Существующий на данный момент</t>
  </si>
  <si>
    <t>Будущее</t>
  </si>
  <si>
    <r>
      <rPr>
        <b/>
        <sz val="12"/>
        <color theme="1"/>
        <rFont val="Calibri"/>
        <family val="2"/>
        <scheme val="minor"/>
      </rPr>
      <t>Чрезвычайный фонд</t>
    </r>
    <r>
      <rPr>
        <b/>
        <sz val="10"/>
        <color theme="1"/>
        <rFont val="Calibri"/>
        <family val="2"/>
        <scheme val="minor"/>
      </rPr>
      <t xml:space="preserve">
(для бытовых сбоев, несущественных медицинских чрезвычайных ситуаций</t>
    </r>
    <r>
      <rPr>
        <sz val="10"/>
        <color theme="1"/>
        <rFont val="Calibri"/>
        <family val="2"/>
        <scheme val="minor"/>
      </rPr>
      <t>…)</t>
    </r>
  </si>
  <si>
    <t>Фонд безопасности: 3 - 6 месяцев расходов (Безработица, болезнь, развод , банковский счет евро/лей)</t>
  </si>
  <si>
    <t>Сбережения/инвестиции/ детское образование</t>
  </si>
  <si>
    <t>Сбережения и инвестиции, сделанные в текущем месяце</t>
  </si>
  <si>
    <t>Всего расходов, связанных со сбережениями и инвестициями</t>
  </si>
  <si>
    <t>Чрезвычайный фонд</t>
  </si>
  <si>
    <t>Фонд безопасности</t>
  </si>
  <si>
    <t>Съэкономь перед оплатой остальных расходов / Заплати себe !!!</t>
  </si>
  <si>
    <t>Стоимость</t>
  </si>
  <si>
    <t>Общая прибыль</t>
  </si>
  <si>
    <t>Aктивный доход</t>
  </si>
  <si>
    <t>Доход (зарплата) супруга</t>
  </si>
  <si>
    <t>Доход (зарплата) супруги</t>
  </si>
  <si>
    <t>Комиссионные</t>
  </si>
  <si>
    <t>Бонусы</t>
  </si>
  <si>
    <t>Премии</t>
  </si>
  <si>
    <t>Всего активный доход</t>
  </si>
  <si>
    <t>Пассивный доход</t>
  </si>
  <si>
    <t>Чистая арендная плата (после уплаты налогов)</t>
  </si>
  <si>
    <t>Проценты, дивиденды, авторские права</t>
  </si>
  <si>
    <t>дивиденды</t>
  </si>
  <si>
    <t>авторские права</t>
  </si>
  <si>
    <t>Пособия</t>
  </si>
  <si>
    <t>социальная помощь</t>
  </si>
  <si>
    <t>И др.</t>
  </si>
  <si>
    <t>Всего</t>
  </si>
  <si>
    <t>Всего Пассивный доход</t>
  </si>
  <si>
    <t>Жилище</t>
  </si>
  <si>
    <t>Аренда</t>
  </si>
  <si>
    <t>Ипотечный взнос</t>
  </si>
  <si>
    <t>Налог на недвижимость</t>
  </si>
  <si>
    <t>Ремонт и обслуживание</t>
  </si>
  <si>
    <t>Замена мебели и коммунальные услуги</t>
  </si>
  <si>
    <t>Всего на жилье</t>
  </si>
  <si>
    <t>Коммунальные услуги</t>
  </si>
  <si>
    <t>Газ</t>
  </si>
  <si>
    <t>электричество</t>
  </si>
  <si>
    <t>вода и канализация</t>
  </si>
  <si>
    <t>кабель ТВ</t>
  </si>
  <si>
    <t>интернет</t>
  </si>
  <si>
    <t>телефон</t>
  </si>
  <si>
    <t>вывоз мусора</t>
  </si>
  <si>
    <t>страхование</t>
  </si>
  <si>
    <t>Всего - Коммунальные услуги</t>
  </si>
  <si>
    <t>Транспорт</t>
  </si>
  <si>
    <t>Покупка автомобиля</t>
  </si>
  <si>
    <t>топливо</t>
  </si>
  <si>
    <t>обязательное страхование (RCA)</t>
  </si>
  <si>
    <t>дополнительное страхование (CASCO)</t>
  </si>
  <si>
    <t>страхование зеленой карты</t>
  </si>
  <si>
    <t>Налог (дорожный налог)</t>
  </si>
  <si>
    <t>технический осмотр</t>
  </si>
  <si>
    <t>ремонт, мойка</t>
  </si>
  <si>
    <t>зимняя / летняя резина</t>
  </si>
  <si>
    <t>парковка</t>
  </si>
  <si>
    <t>лизинг автомобиля</t>
  </si>
  <si>
    <t>такси, общественный транспорт</t>
  </si>
  <si>
    <t>Всего - Транспорт</t>
  </si>
  <si>
    <t xml:space="preserve">останутся  деньги в конце месяца. года </t>
  </si>
  <si>
    <t>и они должны быть оптимизированы</t>
  </si>
  <si>
    <r>
      <t xml:space="preserve">Если баланс </t>
    </r>
    <r>
      <rPr>
        <b/>
        <i/>
        <sz val="11"/>
        <color theme="1"/>
        <rFont val="Calibri"/>
        <family val="2"/>
        <scheme val="minor"/>
      </rPr>
      <t>положительный,</t>
    </r>
    <r>
      <rPr>
        <i/>
        <sz val="11"/>
        <color theme="1"/>
        <rFont val="Calibri"/>
        <family val="2"/>
        <scheme val="minor"/>
      </rPr>
      <t xml:space="preserve"> это означает, что у вас </t>
    </r>
  </si>
  <si>
    <r>
      <t xml:space="preserve">Если баланс </t>
    </r>
    <r>
      <rPr>
        <b/>
        <i/>
        <sz val="11"/>
        <color theme="1"/>
        <rFont val="Calibri"/>
        <family val="2"/>
        <scheme val="minor"/>
      </rPr>
      <t>отрицательный,</t>
    </r>
    <r>
      <rPr>
        <i/>
        <sz val="11"/>
        <color theme="1"/>
        <rFont val="Calibri"/>
        <family val="2"/>
        <scheme val="minor"/>
      </rPr>
      <t xml:space="preserve"> это означает что доход не покрывает расходы</t>
    </r>
  </si>
  <si>
    <t>питание</t>
  </si>
  <si>
    <t>Продукты</t>
  </si>
  <si>
    <t>ресторан</t>
  </si>
  <si>
    <t>Всего на питание</t>
  </si>
  <si>
    <t>Одежда</t>
  </si>
  <si>
    <t xml:space="preserve">Одежда/обувь для взрослых </t>
  </si>
  <si>
    <t>Одежда/обувь для  детей</t>
  </si>
  <si>
    <t>Всего на Одежду</t>
  </si>
  <si>
    <t>Здоровье</t>
  </si>
  <si>
    <t>Всего на Здоровье</t>
  </si>
  <si>
    <t>Медицинские консультации</t>
  </si>
  <si>
    <t>стоматолог</t>
  </si>
  <si>
    <t>медикаменты</t>
  </si>
  <si>
    <t>медицинские анализы</t>
  </si>
  <si>
    <t>дополнительное медицинское страхование</t>
  </si>
  <si>
    <t>Дополнительные расходы</t>
  </si>
  <si>
    <t>ДЕТСКИЙ САД / ШКОЛА / Няня / AFTER SCHOOL</t>
  </si>
  <si>
    <t>ДЕТСКИЕ КАРМАННЫЕ ДЕНЬГИ</t>
  </si>
  <si>
    <t>СОБЫТИЯ / ЮБИЛЕИ / Пасха / РОЖДЕСТВО</t>
  </si>
  <si>
    <t>ПУТЕШЕСТВИЯ</t>
  </si>
  <si>
    <t>Парикмахерская / КОСМЕТИКА</t>
  </si>
  <si>
    <t>СПОРТ И ХОББИ</t>
  </si>
  <si>
    <t>Электротовары/мебель</t>
  </si>
  <si>
    <t>Химчистка/уборка дома</t>
  </si>
  <si>
    <t>Домашние животные</t>
  </si>
  <si>
    <t>СТРАХОВАНИЕ ЖИЗНИ</t>
  </si>
  <si>
    <t>возврат Кредитов для личных нужд</t>
  </si>
  <si>
    <t>Всего Дополнительные расходы</t>
  </si>
  <si>
    <t>Всего сбережений и инвестиций</t>
  </si>
  <si>
    <t>Резюме</t>
  </si>
  <si>
    <t>Всего расходов</t>
  </si>
  <si>
    <t>Доходы</t>
  </si>
  <si>
    <t>Расходы</t>
  </si>
  <si>
    <t>Баланс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</si>
</sst>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name val="Arial Narrow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5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 Narrow"/>
      <family val="2"/>
    </font>
    <font>
      <sz val="1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sz val="20"/>
      <color theme="9" tint="-0.249977111117893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2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Font="1" applyProtection="1">
      <protection locked="0"/>
    </xf>
    <xf numFmtId="49" fontId="11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0" fontId="5" fillId="0" borderId="1" xfId="0" applyFont="1" applyBorder="1" applyProtection="1"/>
    <xf numFmtId="0" fontId="1" fillId="2" borderId="1" xfId="0" applyFont="1" applyFill="1" applyBorder="1" applyAlignment="1" applyProtection="1">
      <alignment horizontal="center"/>
    </xf>
    <xf numFmtId="0" fontId="0" fillId="0" borderId="0" xfId="0" applyProtection="1"/>
    <xf numFmtId="0" fontId="5" fillId="0" borderId="5" xfId="0" applyFont="1" applyFill="1" applyBorder="1" applyProtection="1"/>
    <xf numFmtId="0" fontId="4" fillId="3" borderId="1" xfId="0" applyFont="1" applyFill="1" applyBorder="1" applyAlignment="1" applyProtection="1">
      <alignment horizontal="center" vertical="center"/>
      <protection locked="0"/>
    </xf>
    <xf numFmtId="3" fontId="0" fillId="5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wrapText="1"/>
    </xf>
    <xf numFmtId="3" fontId="0" fillId="2" borderId="1" xfId="0" applyNumberFormat="1" applyFont="1" applyFill="1" applyBorder="1" applyAlignment="1" applyProtection="1"/>
    <xf numFmtId="0" fontId="0" fillId="2" borderId="1" xfId="0" applyFill="1" applyBorder="1" applyProtection="1">
      <protection locked="0"/>
    </xf>
    <xf numFmtId="3" fontId="0" fillId="2" borderId="1" xfId="0" applyNumberFormat="1" applyFill="1" applyBorder="1" applyProtection="1"/>
    <xf numFmtId="0" fontId="1" fillId="2" borderId="1" xfId="0" applyFont="1" applyFill="1" applyBorder="1" applyAlignment="1" applyProtection="1">
      <alignment horizontal="left" vertical="center" wrapText="1"/>
    </xf>
    <xf numFmtId="3" fontId="0" fillId="2" borderId="1" xfId="0" applyNumberFormat="1" applyFill="1" applyBorder="1" applyProtection="1">
      <protection locked="0"/>
    </xf>
    <xf numFmtId="0" fontId="1" fillId="3" borderId="1" xfId="0" applyFont="1" applyFill="1" applyBorder="1" applyProtection="1"/>
    <xf numFmtId="3" fontId="7" fillId="3" borderId="1" xfId="0" applyNumberFormat="1" applyFont="1" applyFill="1" applyBorder="1" applyProtection="1"/>
    <xf numFmtId="3" fontId="1" fillId="5" borderId="1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Alignment="1" applyProtection="1">
      <alignment horizontal="center"/>
    </xf>
    <xf numFmtId="0" fontId="8" fillId="2" borderId="0" xfId="0" applyFont="1" applyFill="1" applyProtection="1">
      <protection locked="0"/>
    </xf>
    <xf numFmtId="0" fontId="10" fillId="2" borderId="6" xfId="0" applyFont="1" applyFill="1" applyBorder="1" applyAlignment="1" applyProtection="1">
      <alignment horizontal="left" vertical="center" wrapText="1"/>
    </xf>
    <xf numFmtId="0" fontId="10" fillId="2" borderId="7" xfId="0" applyFont="1" applyFill="1" applyBorder="1" applyAlignment="1" applyProtection="1">
      <alignment horizontal="left" vertical="center" wrapText="1"/>
    </xf>
    <xf numFmtId="3" fontId="2" fillId="5" borderId="1" xfId="0" applyNumberFormat="1" applyFont="1" applyFill="1" applyBorder="1" applyAlignment="1" applyProtection="1">
      <alignment horizontal="center" vertical="center"/>
    </xf>
    <xf numFmtId="3" fontId="2" fillId="5" borderId="8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5" fillId="3" borderId="9" xfId="0" applyFont="1" applyFill="1" applyBorder="1" applyAlignment="1" applyProtection="1">
      <alignment horizontal="center" vertical="center"/>
      <protection locked="0"/>
    </xf>
    <xf numFmtId="0" fontId="16" fillId="3" borderId="10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/>
    <xf numFmtId="0" fontId="5" fillId="2" borderId="14" xfId="0" applyFont="1" applyFill="1" applyBorder="1" applyAlignment="1" applyProtection="1"/>
    <xf numFmtId="0" fontId="5" fillId="2" borderId="13" xfId="0" applyFont="1" applyFill="1" applyBorder="1" applyAlignment="1" applyProtection="1"/>
    <xf numFmtId="0" fontId="5" fillId="2" borderId="1" xfId="0" applyFont="1" applyFill="1" applyBorder="1" applyAlignment="1" applyProtection="1"/>
    <xf numFmtId="0" fontId="0" fillId="0" borderId="1" xfId="0" applyBorder="1" applyAlignment="1" applyProtection="1"/>
    <xf numFmtId="0" fontId="1" fillId="3" borderId="1" xfId="0" applyFont="1" applyFill="1" applyBorder="1" applyAlignment="1" applyProtection="1"/>
    <xf numFmtId="0" fontId="7" fillId="3" borderId="1" xfId="0" applyFont="1" applyFill="1" applyBorder="1" applyAlignment="1" applyProtection="1"/>
    <xf numFmtId="0" fontId="0" fillId="3" borderId="1" xfId="0" applyFill="1" applyBorder="1" applyAlignment="1" applyProtection="1"/>
    <xf numFmtId="0" fontId="1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wrapText="1"/>
    </xf>
    <xf numFmtId="4" fontId="17" fillId="4" borderId="0" xfId="0" applyNumberFormat="1" applyFont="1" applyFill="1" applyAlignment="1" applyProtection="1">
      <alignment horizontal="center" vertical="center"/>
    </xf>
    <xf numFmtId="0" fontId="18" fillId="4" borderId="0" xfId="0" applyFont="1" applyFill="1" applyAlignment="1" applyProtection="1"/>
    <xf numFmtId="0" fontId="18" fillId="4" borderId="0" xfId="0" applyFont="1" applyFill="1" applyAlignment="1"/>
    <xf numFmtId="3" fontId="1" fillId="3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4" fontId="1" fillId="3" borderId="3" xfId="0" applyNumberFormat="1" applyFont="1" applyFill="1" applyBorder="1" applyAlignment="1" applyProtection="1">
      <alignment horizontal="center" vertical="center" wrapText="1"/>
    </xf>
    <xf numFmtId="0" fontId="0" fillId="3" borderId="4" xfId="0" applyFill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79029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Бюджет доходов и расходов</a:t>
            </a:r>
            <a:endParaRPr lang="en-US"/>
          </a:p>
        </c:rich>
      </c:tx>
      <c:layout>
        <c:manualLayout>
          <c:xMode val="edge"/>
          <c:yMode val="edge"/>
          <c:x val="0.18449300087489068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'Бюджет доходов и расходов'!$A$77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val>
            <c:numRef>
              <c:f>'Бюджет доходов и расходов'!$B$77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A0-4E2C-95FE-5D60DE5A2624}"/>
            </c:ext>
          </c:extLst>
        </c:ser>
        <c:ser>
          <c:idx val="1"/>
          <c:order val="1"/>
          <c:tx>
            <c:strRef>
              <c:f>'Бюджет доходов и расходов'!$A$78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val>
            <c:numRef>
              <c:f>'Бюджет доходов и расходов'!$B$78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A0-4E2C-95FE-5D60DE5A2624}"/>
            </c:ext>
          </c:extLst>
        </c:ser>
        <c:ser>
          <c:idx val="2"/>
          <c:order val="2"/>
          <c:tx>
            <c:strRef>
              <c:f>'Бюджет доходов и расходов'!$A$79</c:f>
              <c:strCache>
                <c:ptCount val="1"/>
                <c:pt idx="0">
                  <c:v>Баланс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accent3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3">
                  <a:lumMod val="75000"/>
                </a:schemeClr>
              </a:contourClr>
            </a:sp3d>
          </c:spPr>
          <c:invertIfNegative val="0"/>
          <c:val>
            <c:numRef>
              <c:f>'Бюджет доходов и расходов'!$B$79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9A0-4E2C-95FE-5D60DE5A2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863306863"/>
        <c:axId val="863308111"/>
        <c:axId val="0"/>
      </c:bar3DChart>
      <c:catAx>
        <c:axId val="86330686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308111"/>
        <c:crosses val="autoZero"/>
        <c:auto val="1"/>
        <c:lblAlgn val="ctr"/>
        <c:lblOffset val="100"/>
        <c:noMultiLvlLbl val="0"/>
      </c:catAx>
      <c:valAx>
        <c:axId val="863308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3306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Распределение расходов на категории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E12A-4311-94C6-7EBE42A259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0-E12A-4311-94C6-7EBE42A259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12A-4311-94C6-7EBE42A259C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A-E12A-4311-94C6-7EBE42A259C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12A-4311-94C6-7EBE42A259C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C-E12A-4311-94C6-7EBE42A259C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E12A-4311-94C6-7EBE42A259C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E-E12A-4311-94C6-7EBE42A259C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'Бюджет доходов и расходов'!$A$61:$A$68</c:f>
              <c:strCache>
                <c:ptCount val="8"/>
                <c:pt idx="0">
                  <c:v>Всего на жилье</c:v>
                </c:pt>
                <c:pt idx="1">
                  <c:v>Всего на питание</c:v>
                </c:pt>
                <c:pt idx="2">
                  <c:v>Всего на Одежду</c:v>
                </c:pt>
                <c:pt idx="3">
                  <c:v>Всего - Коммунальные услуги</c:v>
                </c:pt>
                <c:pt idx="4">
                  <c:v>Всего на Здоровье</c:v>
                </c:pt>
                <c:pt idx="5">
                  <c:v>Всего - Транспорт</c:v>
                </c:pt>
                <c:pt idx="6">
                  <c:v>Всего Дополнительные расходы</c:v>
                </c:pt>
                <c:pt idx="7">
                  <c:v>Всего сбережений и инвестиций</c:v>
                </c:pt>
              </c:strCache>
            </c:strRef>
          </c:cat>
          <c:val>
            <c:numRef>
              <c:f>'Бюджет доходов и расходов'!$B$61:$B$68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2A-4311-94C6-7EBE42A259C7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1158875</xdr:colOff>
      <xdr:row>70</xdr:row>
      <xdr:rowOff>22225</xdr:rowOff>
    </xdr:from>
    <xdr:to>
      <xdr:col>6</xdr:col>
      <xdr:colOff>2305050</xdr:colOff>
      <xdr:row>85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19049</xdr:rowOff>
    </xdr:from>
    <xdr:to>
      <xdr:col>9</xdr:col>
      <xdr:colOff>19054</xdr:colOff>
      <xdr:row>16</xdr:row>
      <xdr:rowOff>142875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49"/>
          <a:ext cx="12687304" cy="317182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38099</xdr:rowOff>
    </xdr:from>
    <xdr:to>
      <xdr:col>1</xdr:col>
      <xdr:colOff>904876</xdr:colOff>
      <xdr:row>16</xdr:row>
      <xdr:rowOff>95249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8099"/>
          <a:ext cx="3105150" cy="3105150"/>
        </a:xfrm>
        <a:prstGeom prst="rect">
          <a:avLst/>
        </a:prstGeom>
      </xdr:spPr>
    </xdr:pic>
    <xdr:clientData/>
  </xdr:twoCellAnchor>
  <xdr:twoCellAnchor>
    <xdr:from>
      <xdr:col>3</xdr:col>
      <xdr:colOff>1166811</xdr:colOff>
      <xdr:row>86</xdr:row>
      <xdr:rowOff>47624</xdr:rowOff>
    </xdr:from>
    <xdr:to>
      <xdr:col>6</xdr:col>
      <xdr:colOff>2285999</xdr:colOff>
      <xdr:row>103</xdr:row>
      <xdr:rowOff>190499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M110"/>
  <sheetViews>
    <sheetView tabSelected="1" topLeftCell="D58" zoomScaleNormal="100" workbookViewId="0">
      <selection activeCell="J73" sqref="J73"/>
    </sheetView>
  </sheetViews>
  <sheetFormatPr defaultColWidth="9.1796875" defaultRowHeight="14.5" x14ac:dyDescent="0.35"/>
  <cols>
    <col min="1" max="1" width="33" style="1" customWidth="1"/>
    <col min="2" max="2" width="15.54296875" style="1" customWidth="1"/>
    <col min="3" max="3" width="11.81640625" style="1" customWidth="1"/>
    <col min="4" max="4" width="34.1796875" style="1" customWidth="1"/>
    <col min="5" max="5" width="13.1796875" style="1" customWidth="1"/>
    <col min="6" max="6" width="11.7265625" style="1" customWidth="1"/>
    <col min="7" max="7" width="45.26953125" style="1" customWidth="1"/>
    <col min="8" max="8" width="12.453125" style="1" customWidth="1"/>
    <col min="9" max="9" width="12.81640625" style="1" customWidth="1"/>
    <col min="10" max="10" width="3.81640625" style="1" customWidth="1"/>
    <col min="11" max="11" width="29.26953125" style="1" customWidth="1"/>
    <col min="12" max="12" width="15.54296875" style="1" customWidth="1"/>
    <col min="13" max="16384" width="9.1796875" style="1"/>
  </cols>
  <sheetData>
    <row r="18" spans="1:9" ht="15" customHeight="1" x14ac:dyDescent="0.35">
      <c r="A18" s="55" t="s">
        <v>0</v>
      </c>
      <c r="B18" s="55"/>
      <c r="C18" s="55"/>
      <c r="D18" s="56"/>
      <c r="E18" s="56"/>
      <c r="F18" s="56"/>
      <c r="G18" s="56"/>
      <c r="H18" s="56"/>
      <c r="I18" s="57"/>
    </row>
    <row r="19" spans="1:9" ht="15" customHeight="1" x14ac:dyDescent="0.35">
      <c r="A19" s="55"/>
      <c r="B19" s="55"/>
      <c r="C19" s="55"/>
      <c r="D19" s="56"/>
      <c r="E19" s="56"/>
      <c r="F19" s="56"/>
      <c r="G19" s="56"/>
      <c r="H19" s="56"/>
      <c r="I19" s="57"/>
    </row>
    <row r="20" spans="1:9" ht="15" customHeight="1" x14ac:dyDescent="0.35">
      <c r="A20" s="55"/>
      <c r="B20" s="55"/>
      <c r="C20" s="55"/>
      <c r="D20" s="56"/>
      <c r="E20" s="56"/>
      <c r="F20" s="56"/>
      <c r="G20" s="56"/>
      <c r="H20" s="56"/>
      <c r="I20" s="57"/>
    </row>
    <row r="21" spans="1:9" s="2" customFormat="1" ht="46.5" customHeight="1" x14ac:dyDescent="0.35">
      <c r="A21" s="53" t="s">
        <v>1</v>
      </c>
      <c r="B21" s="54"/>
      <c r="C21" s="54"/>
      <c r="D21" s="54"/>
      <c r="E21" s="54"/>
      <c r="F21" s="54"/>
      <c r="G21" s="54"/>
      <c r="H21" s="54"/>
      <c r="I21" s="54"/>
    </row>
    <row r="22" spans="1:9" ht="33" customHeight="1" x14ac:dyDescent="0.35">
      <c r="A22" s="66" t="s">
        <v>2</v>
      </c>
      <c r="B22" s="67"/>
      <c r="C22" s="16" t="s">
        <v>3</v>
      </c>
      <c r="D22" s="66" t="s">
        <v>2</v>
      </c>
      <c r="E22" s="67"/>
      <c r="F22" s="16" t="s">
        <v>3</v>
      </c>
      <c r="G22" s="66" t="s">
        <v>2</v>
      </c>
      <c r="H22" s="67"/>
      <c r="I22" s="16" t="s">
        <v>3</v>
      </c>
    </row>
    <row r="23" spans="1:9" ht="62" x14ac:dyDescent="0.35">
      <c r="A23" s="18" t="s">
        <v>4</v>
      </c>
      <c r="B23" s="19"/>
      <c r="C23" s="20">
        <f>B23+H27</f>
        <v>0</v>
      </c>
      <c r="D23" s="23" t="s">
        <v>5</v>
      </c>
      <c r="E23" s="21"/>
      <c r="F23" s="22">
        <f>E23+H28</f>
        <v>0</v>
      </c>
      <c r="G23" s="23" t="s">
        <v>6</v>
      </c>
      <c r="H23" s="24"/>
      <c r="I23" s="24">
        <f>H23+H29</f>
        <v>0</v>
      </c>
    </row>
    <row r="24" spans="1:9" x14ac:dyDescent="0.35">
      <c r="C24" s="3"/>
      <c r="H24" s="4"/>
    </row>
    <row r="25" spans="1:9" ht="14.25" customHeight="1" x14ac:dyDescent="0.35">
      <c r="C25" s="3"/>
    </row>
    <row r="26" spans="1:9" ht="25.5" customHeight="1" x14ac:dyDescent="0.35">
      <c r="E26" s="40" t="s">
        <v>7</v>
      </c>
      <c r="F26" s="41"/>
      <c r="G26" s="42"/>
      <c r="H26" s="37" t="s">
        <v>12</v>
      </c>
    </row>
    <row r="27" spans="1:9" ht="14.5" customHeight="1" x14ac:dyDescent="0.35">
      <c r="E27" s="43" t="s">
        <v>9</v>
      </c>
      <c r="F27" s="44"/>
      <c r="G27" s="45"/>
      <c r="H27" s="17"/>
    </row>
    <row r="28" spans="1:9" x14ac:dyDescent="0.35">
      <c r="E28" s="43" t="s">
        <v>10</v>
      </c>
      <c r="F28" s="44"/>
      <c r="G28" s="45"/>
      <c r="H28" s="17"/>
    </row>
    <row r="29" spans="1:9" ht="14.5" customHeight="1" x14ac:dyDescent="0.35">
      <c r="E29" s="46" t="s">
        <v>6</v>
      </c>
      <c r="F29" s="47"/>
      <c r="G29" s="47"/>
      <c r="H29" s="17"/>
    </row>
    <row r="30" spans="1:9" ht="15.5" x14ac:dyDescent="0.35">
      <c r="E30" s="48" t="s">
        <v>8</v>
      </c>
      <c r="F30" s="49"/>
      <c r="G30" s="50"/>
      <c r="H30" s="26">
        <f>SUM(H27:H29)</f>
        <v>0</v>
      </c>
    </row>
    <row r="31" spans="1:9" x14ac:dyDescent="0.35">
      <c r="A31" s="64" t="s">
        <v>13</v>
      </c>
      <c r="B31" s="58">
        <f>SUM(B42,B55)</f>
        <v>0</v>
      </c>
      <c r="E31" s="60" t="s">
        <v>11</v>
      </c>
      <c r="F31" s="61"/>
      <c r="G31" s="61"/>
      <c r="H31" s="62"/>
    </row>
    <row r="32" spans="1:9" ht="21.75" customHeight="1" x14ac:dyDescent="0.35">
      <c r="A32" s="65"/>
      <c r="B32" s="65"/>
      <c r="E32" s="63"/>
      <c r="F32" s="63"/>
      <c r="G32" s="63"/>
      <c r="H32" s="63"/>
    </row>
    <row r="33" spans="1:8" x14ac:dyDescent="0.35">
      <c r="A33" s="5"/>
    </row>
    <row r="34" spans="1:8" ht="15.5" x14ac:dyDescent="0.35">
      <c r="A34" s="51" t="s">
        <v>14</v>
      </c>
      <c r="B34" s="52"/>
      <c r="D34" s="68" t="s">
        <v>31</v>
      </c>
      <c r="E34" s="29" t="s">
        <v>12</v>
      </c>
      <c r="F34" s="6"/>
      <c r="G34" s="28" t="s">
        <v>66</v>
      </c>
      <c r="H34" s="29" t="s">
        <v>12</v>
      </c>
    </row>
    <row r="35" spans="1:8" ht="14.5" customHeight="1" x14ac:dyDescent="0.35">
      <c r="A35" s="52"/>
      <c r="B35" s="52"/>
      <c r="D35" s="12" t="s">
        <v>32</v>
      </c>
      <c r="E35" s="17"/>
      <c r="G35" s="12" t="s">
        <v>67</v>
      </c>
      <c r="H35" s="17"/>
    </row>
    <row r="36" spans="1:8" x14ac:dyDescent="0.35">
      <c r="A36" s="12" t="s">
        <v>15</v>
      </c>
      <c r="B36" s="17"/>
      <c r="D36" s="12" t="s">
        <v>33</v>
      </c>
      <c r="E36" s="17"/>
      <c r="G36" s="12" t="s">
        <v>68</v>
      </c>
      <c r="H36" s="17"/>
    </row>
    <row r="37" spans="1:8" ht="15.5" x14ac:dyDescent="0.35">
      <c r="A37" s="12" t="s">
        <v>16</v>
      </c>
      <c r="B37" s="17"/>
      <c r="D37" s="12" t="s">
        <v>34</v>
      </c>
      <c r="E37" s="17"/>
      <c r="G37" s="28" t="s">
        <v>69</v>
      </c>
      <c r="H37" s="30">
        <f>SUM(H35:H36)</f>
        <v>0</v>
      </c>
    </row>
    <row r="38" spans="1:8" x14ac:dyDescent="0.35">
      <c r="A38" s="12" t="s">
        <v>17</v>
      </c>
      <c r="B38" s="17"/>
      <c r="D38" s="12" t="s">
        <v>35</v>
      </c>
      <c r="E38" s="17"/>
      <c r="G38" s="14"/>
    </row>
    <row r="39" spans="1:8" x14ac:dyDescent="0.35">
      <c r="A39" s="12" t="s">
        <v>18</v>
      </c>
      <c r="B39" s="17"/>
      <c r="D39" s="12" t="s">
        <v>36</v>
      </c>
      <c r="E39" s="17"/>
    </row>
    <row r="40" spans="1:8" ht="15.5" x14ac:dyDescent="0.35">
      <c r="A40" s="12" t="s">
        <v>19</v>
      </c>
      <c r="B40" s="17"/>
      <c r="D40" s="12" t="s">
        <v>28</v>
      </c>
      <c r="E40" s="17"/>
      <c r="G40" s="28" t="s">
        <v>70</v>
      </c>
      <c r="H40" s="29" t="s">
        <v>12</v>
      </c>
    </row>
    <row r="41" spans="1:8" ht="15.5" x14ac:dyDescent="0.35">
      <c r="A41" s="12" t="s">
        <v>28</v>
      </c>
      <c r="B41" s="17"/>
      <c r="D41" s="28" t="s">
        <v>37</v>
      </c>
      <c r="E41" s="30">
        <f>SUM(E35:E40)</f>
        <v>0</v>
      </c>
      <c r="G41" s="12" t="s">
        <v>71</v>
      </c>
      <c r="H41" s="17"/>
    </row>
    <row r="42" spans="1:8" ht="15.5" x14ac:dyDescent="0.35">
      <c r="A42" s="25" t="s">
        <v>20</v>
      </c>
      <c r="B42" s="26">
        <f>SUM(B36:B41)</f>
        <v>0</v>
      </c>
      <c r="G42" s="12" t="s">
        <v>72</v>
      </c>
      <c r="H42" s="17"/>
    </row>
    <row r="43" spans="1:8" ht="15.5" x14ac:dyDescent="0.35">
      <c r="D43" s="68" t="s">
        <v>38</v>
      </c>
      <c r="E43" s="29" t="s">
        <v>12</v>
      </c>
      <c r="G43" s="28" t="s">
        <v>73</v>
      </c>
      <c r="H43" s="30">
        <f>SUM(H41:H42)</f>
        <v>0</v>
      </c>
    </row>
    <row r="44" spans="1:8" x14ac:dyDescent="0.35">
      <c r="D44" s="12" t="s">
        <v>39</v>
      </c>
      <c r="E44" s="17"/>
    </row>
    <row r="45" spans="1:8" x14ac:dyDescent="0.35">
      <c r="A45" s="51" t="s">
        <v>21</v>
      </c>
      <c r="B45" s="52"/>
      <c r="D45" s="12" t="s">
        <v>40</v>
      </c>
      <c r="E45" s="17"/>
    </row>
    <row r="46" spans="1:8" ht="15.5" x14ac:dyDescent="0.35">
      <c r="A46" s="52"/>
      <c r="B46" s="52"/>
      <c r="D46" s="12" t="s">
        <v>41</v>
      </c>
      <c r="E46" s="17"/>
      <c r="G46" s="28" t="s">
        <v>74</v>
      </c>
      <c r="H46" s="29" t="s">
        <v>12</v>
      </c>
    </row>
    <row r="47" spans="1:8" x14ac:dyDescent="0.35">
      <c r="A47" s="12" t="s">
        <v>22</v>
      </c>
      <c r="B47" s="17"/>
      <c r="D47" s="12" t="s">
        <v>42</v>
      </c>
      <c r="E47" s="17"/>
      <c r="G47" s="12" t="s">
        <v>76</v>
      </c>
      <c r="H47" s="17"/>
    </row>
    <row r="48" spans="1:8" x14ac:dyDescent="0.35">
      <c r="A48" s="12" t="s">
        <v>23</v>
      </c>
      <c r="B48" s="17"/>
      <c r="D48" s="12" t="s">
        <v>43</v>
      </c>
      <c r="E48" s="17"/>
      <c r="G48" s="12" t="s">
        <v>77</v>
      </c>
      <c r="H48" s="17"/>
    </row>
    <row r="49" spans="1:8" x14ac:dyDescent="0.35">
      <c r="A49" s="12" t="s">
        <v>24</v>
      </c>
      <c r="B49" s="17"/>
      <c r="D49" s="12" t="s">
        <v>44</v>
      </c>
      <c r="E49" s="17"/>
      <c r="G49" s="12" t="s">
        <v>78</v>
      </c>
      <c r="H49" s="17"/>
    </row>
    <row r="50" spans="1:8" x14ac:dyDescent="0.35">
      <c r="A50" s="12" t="s">
        <v>25</v>
      </c>
      <c r="B50" s="17"/>
      <c r="D50" s="12" t="s">
        <v>45</v>
      </c>
      <c r="E50" s="17"/>
      <c r="G50" s="12" t="s">
        <v>79</v>
      </c>
      <c r="H50" s="17"/>
    </row>
    <row r="51" spans="1:8" x14ac:dyDescent="0.35">
      <c r="A51" s="12" t="s">
        <v>26</v>
      </c>
      <c r="B51" s="17"/>
      <c r="D51" s="12" t="s">
        <v>46</v>
      </c>
      <c r="E51" s="17"/>
      <c r="G51" s="12" t="s">
        <v>80</v>
      </c>
      <c r="H51" s="17"/>
    </row>
    <row r="52" spans="1:8" x14ac:dyDescent="0.35">
      <c r="A52" s="12" t="s">
        <v>27</v>
      </c>
      <c r="B52" s="17"/>
      <c r="D52" s="12" t="s">
        <v>28</v>
      </c>
      <c r="E52" s="17"/>
      <c r="G52" s="12" t="s">
        <v>28</v>
      </c>
      <c r="H52" s="17"/>
    </row>
    <row r="53" spans="1:8" ht="15.5" x14ac:dyDescent="0.35">
      <c r="A53" s="12" t="s">
        <v>28</v>
      </c>
      <c r="B53" s="17"/>
      <c r="D53" s="28" t="s">
        <v>47</v>
      </c>
      <c r="E53" s="30">
        <f>SUM(E44:E52)</f>
        <v>0</v>
      </c>
      <c r="G53" s="28" t="s">
        <v>75</v>
      </c>
      <c r="H53" s="30">
        <f>SUM(H47:H52)</f>
        <v>0</v>
      </c>
    </row>
    <row r="54" spans="1:8" x14ac:dyDescent="0.35">
      <c r="A54" s="12"/>
      <c r="B54" s="17"/>
    </row>
    <row r="55" spans="1:8" ht="15.5" x14ac:dyDescent="0.35">
      <c r="A55" s="25" t="s">
        <v>30</v>
      </c>
      <c r="B55" s="26">
        <f>SUM(B47:B54)</f>
        <v>0</v>
      </c>
      <c r="D55" s="28" t="s">
        <v>48</v>
      </c>
      <c r="E55" s="29" t="s">
        <v>12</v>
      </c>
      <c r="G55" s="28" t="s">
        <v>81</v>
      </c>
      <c r="H55" s="29" t="s">
        <v>12</v>
      </c>
    </row>
    <row r="56" spans="1:8" x14ac:dyDescent="0.35">
      <c r="D56" s="12" t="s">
        <v>49</v>
      </c>
      <c r="E56" s="17"/>
      <c r="G56" s="12" t="s">
        <v>82</v>
      </c>
      <c r="H56" s="17"/>
    </row>
    <row r="57" spans="1:8" ht="15" customHeight="1" x14ac:dyDescent="0.35">
      <c r="D57" s="12" t="s">
        <v>50</v>
      </c>
      <c r="E57" s="17"/>
      <c r="G57" s="12" t="s">
        <v>83</v>
      </c>
      <c r="H57" s="17"/>
    </row>
    <row r="58" spans="1:8" x14ac:dyDescent="0.35">
      <c r="D58" s="12" t="s">
        <v>51</v>
      </c>
      <c r="E58" s="17"/>
      <c r="G58" s="12" t="s">
        <v>84</v>
      </c>
      <c r="H58" s="17"/>
    </row>
    <row r="59" spans="1:8" x14ac:dyDescent="0.35">
      <c r="A59" s="51" t="s">
        <v>96</v>
      </c>
      <c r="B59" s="58">
        <f>SUM(B61:B68)</f>
        <v>0</v>
      </c>
      <c r="D59" s="12" t="s">
        <v>52</v>
      </c>
      <c r="E59" s="17"/>
      <c r="G59" s="12" t="s">
        <v>85</v>
      </c>
      <c r="H59" s="17"/>
    </row>
    <row r="60" spans="1:8" x14ac:dyDescent="0.35">
      <c r="A60" s="69"/>
      <c r="B60" s="59"/>
      <c r="D60" s="12" t="s">
        <v>53</v>
      </c>
      <c r="E60" s="17"/>
      <c r="G60" s="12" t="s">
        <v>86</v>
      </c>
      <c r="H60" s="17"/>
    </row>
    <row r="61" spans="1:8" ht="15.5" x14ac:dyDescent="0.35">
      <c r="A61" s="13" t="s">
        <v>37</v>
      </c>
      <c r="B61" s="27">
        <f>E41</f>
        <v>0</v>
      </c>
      <c r="D61" s="12" t="s">
        <v>54</v>
      </c>
      <c r="E61" s="17"/>
      <c r="G61" s="12" t="s">
        <v>87</v>
      </c>
      <c r="H61" s="17"/>
    </row>
    <row r="62" spans="1:8" ht="15.5" x14ac:dyDescent="0.35">
      <c r="A62" s="13" t="s">
        <v>69</v>
      </c>
      <c r="B62" s="27">
        <f>H37</f>
        <v>0</v>
      </c>
      <c r="D62" s="12" t="s">
        <v>55</v>
      </c>
      <c r="E62" s="17"/>
      <c r="G62" s="12" t="s">
        <v>88</v>
      </c>
      <c r="H62" s="17"/>
    </row>
    <row r="63" spans="1:8" ht="15.5" x14ac:dyDescent="0.35">
      <c r="A63" s="13" t="s">
        <v>73</v>
      </c>
      <c r="B63" s="27">
        <f>H43</f>
        <v>0</v>
      </c>
      <c r="D63" s="12" t="s">
        <v>56</v>
      </c>
      <c r="E63" s="17"/>
      <c r="G63" s="12" t="s">
        <v>89</v>
      </c>
      <c r="H63" s="17"/>
    </row>
    <row r="64" spans="1:8" ht="15.5" x14ac:dyDescent="0.35">
      <c r="A64" s="13" t="s">
        <v>47</v>
      </c>
      <c r="B64" s="27">
        <f>E53</f>
        <v>0</v>
      </c>
      <c r="D64" s="12" t="s">
        <v>57</v>
      </c>
      <c r="E64" s="17"/>
      <c r="G64" s="12" t="s">
        <v>90</v>
      </c>
      <c r="H64" s="17"/>
    </row>
    <row r="65" spans="1:13" ht="15.5" x14ac:dyDescent="0.35">
      <c r="A65" s="13" t="s">
        <v>75</v>
      </c>
      <c r="B65" s="27">
        <f>H53</f>
        <v>0</v>
      </c>
      <c r="D65" s="12" t="s">
        <v>58</v>
      </c>
      <c r="E65" s="17"/>
      <c r="G65" s="12" t="s">
        <v>91</v>
      </c>
      <c r="H65" s="17"/>
    </row>
    <row r="66" spans="1:13" ht="15" customHeight="1" x14ac:dyDescent="0.35">
      <c r="A66" s="13" t="s">
        <v>61</v>
      </c>
      <c r="B66" s="27">
        <f>E69</f>
        <v>0</v>
      </c>
      <c r="D66" s="12" t="s">
        <v>59</v>
      </c>
      <c r="E66" s="17"/>
      <c r="G66" s="15" t="s">
        <v>92</v>
      </c>
      <c r="H66" s="17"/>
      <c r="M66" s="8"/>
    </row>
    <row r="67" spans="1:13" ht="15.5" x14ac:dyDescent="0.35">
      <c r="A67" s="13" t="s">
        <v>93</v>
      </c>
      <c r="B67" s="27">
        <f>H68</f>
        <v>0</v>
      </c>
      <c r="D67" s="12" t="s">
        <v>60</v>
      </c>
      <c r="E67" s="17"/>
      <c r="G67" s="12" t="s">
        <v>28</v>
      </c>
      <c r="H67" s="17"/>
      <c r="M67" s="8"/>
    </row>
    <row r="68" spans="1:13" ht="15.5" x14ac:dyDescent="0.35">
      <c r="A68" s="13" t="s">
        <v>94</v>
      </c>
      <c r="B68" s="27">
        <f>H30</f>
        <v>0</v>
      </c>
      <c r="D68" s="12" t="s">
        <v>28</v>
      </c>
      <c r="E68" s="17"/>
      <c r="G68" s="28" t="s">
        <v>93</v>
      </c>
      <c r="H68" s="30">
        <f>SUM(H56:H67)</f>
        <v>0</v>
      </c>
      <c r="L68" s="8"/>
      <c r="M68" s="10"/>
    </row>
    <row r="69" spans="1:13" ht="15.75" customHeight="1" x14ac:dyDescent="0.35">
      <c r="D69" s="28" t="s">
        <v>61</v>
      </c>
      <c r="E69" s="30">
        <f>SUM(E56:E68)</f>
        <v>0</v>
      </c>
      <c r="L69" s="8"/>
      <c r="M69" s="10"/>
    </row>
    <row r="73" spans="1:13" ht="28.5" customHeight="1" thickBot="1" x14ac:dyDescent="0.4"/>
    <row r="74" spans="1:13" ht="27.75" customHeight="1" x14ac:dyDescent="0.35">
      <c r="A74" s="38" t="s">
        <v>95</v>
      </c>
      <c r="B74" s="39"/>
    </row>
    <row r="75" spans="1:13" ht="24" customHeight="1" x14ac:dyDescent="0.35">
      <c r="A75" s="31"/>
      <c r="B75" s="31"/>
    </row>
    <row r="76" spans="1:13" ht="30.75" customHeight="1" x14ac:dyDescent="0.35">
      <c r="A76" s="36" t="s">
        <v>29</v>
      </c>
      <c r="B76" s="29" t="s">
        <v>12</v>
      </c>
    </row>
    <row r="77" spans="1:13" x14ac:dyDescent="0.35">
      <c r="A77" s="32" t="s">
        <v>97</v>
      </c>
      <c r="B77" s="34">
        <f>B31</f>
        <v>0</v>
      </c>
    </row>
    <row r="78" spans="1:13" x14ac:dyDescent="0.35">
      <c r="A78" s="32" t="s">
        <v>98</v>
      </c>
      <c r="B78" s="34">
        <f>B59</f>
        <v>0</v>
      </c>
    </row>
    <row r="79" spans="1:13" ht="15" thickBot="1" x14ac:dyDescent="0.4">
      <c r="A79" s="33" t="s">
        <v>99</v>
      </c>
      <c r="B79" s="35">
        <f>B77-B78</f>
        <v>0</v>
      </c>
    </row>
    <row r="81" spans="1:1" x14ac:dyDescent="0.35">
      <c r="A81" s="7" t="s">
        <v>64</v>
      </c>
    </row>
    <row r="82" spans="1:1" x14ac:dyDescent="0.35">
      <c r="A82" s="7" t="s">
        <v>62</v>
      </c>
    </row>
    <row r="83" spans="1:1" x14ac:dyDescent="0.35">
      <c r="A83" s="9" t="s">
        <v>65</v>
      </c>
    </row>
    <row r="84" spans="1:1" x14ac:dyDescent="0.35">
      <c r="A84" s="9" t="s">
        <v>63</v>
      </c>
    </row>
    <row r="109" spans="4:4" x14ac:dyDescent="0.35">
      <c r="D109" s="11"/>
    </row>
    <row r="110" spans="4:4" x14ac:dyDescent="0.35">
      <c r="D110" s="11"/>
    </row>
  </sheetData>
  <mergeCells count="18">
    <mergeCell ref="A21:I21"/>
    <mergeCell ref="A18:I20"/>
    <mergeCell ref="B59:B60"/>
    <mergeCell ref="E31:H32"/>
    <mergeCell ref="A31:A32"/>
    <mergeCell ref="B31:B32"/>
    <mergeCell ref="A22:B22"/>
    <mergeCell ref="G22:H22"/>
    <mergeCell ref="D22:E22"/>
    <mergeCell ref="A74:B74"/>
    <mergeCell ref="A59:A60"/>
    <mergeCell ref="E26:G26"/>
    <mergeCell ref="E27:G27"/>
    <mergeCell ref="E28:G28"/>
    <mergeCell ref="E29:G29"/>
    <mergeCell ref="E30:G30"/>
    <mergeCell ref="A34:B35"/>
    <mergeCell ref="A45:B46"/>
  </mergeCells>
  <conditionalFormatting sqref="B7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Бюджет доходов и расходов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2020-06-08T12:39:17Z</dcterms:created>
  <dcterms:modified xsi:type="dcterms:W3CDTF">2020-08-04T16:49:01Z</dcterms:modified>
</cp:coreProperties>
</file>